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9 Septiembre\8.2 Inf. Presupuestaria\"/>
    </mc:Choice>
  </mc:AlternateContent>
  <bookViews>
    <workbookView xWindow="0" yWindow="0" windowWidth="24000" windowHeight="9600"/>
  </bookViews>
  <sheets>
    <sheet name="Hoja3" sheetId="3" r:id="rId1"/>
  </sheets>
  <definedNames>
    <definedName name="_xlnm.Print_Area" localSheetId="0">Hoja3!$B$2:$K$55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5" i="3" l="1"/>
  <c r="E48" i="3" l="1"/>
  <c r="F35" i="3"/>
  <c r="G52" i="3" l="1"/>
  <c r="J52" i="3" s="1"/>
  <c r="G51" i="3"/>
  <c r="J51" i="3" s="1"/>
  <c r="G50" i="3"/>
  <c r="J50" i="3" s="1"/>
  <c r="G45" i="3"/>
  <c r="J45" i="3" s="1"/>
  <c r="G44" i="3"/>
  <c r="J44" i="3" s="1"/>
  <c r="G43" i="3"/>
  <c r="J43" i="3" s="1"/>
  <c r="G42" i="3"/>
  <c r="J42" i="3" s="1"/>
  <c r="G41" i="3"/>
  <c r="J41" i="3" s="1"/>
  <c r="G40" i="3"/>
  <c r="J40" i="3" s="1"/>
  <c r="G39" i="3"/>
  <c r="J39" i="3" s="1"/>
  <c r="G38" i="3"/>
  <c r="J38" i="3"/>
  <c r="G32" i="3"/>
  <c r="J32" i="3" s="1"/>
  <c r="G29" i="3"/>
  <c r="J29" i="3" s="1"/>
  <c r="G26" i="3"/>
  <c r="J26" i="3" s="1"/>
  <c r="G21" i="3"/>
  <c r="J21" i="3" s="1"/>
  <c r="G20" i="3"/>
  <c r="J20" i="3" s="1"/>
  <c r="G19" i="3"/>
  <c r="J19" i="3" s="1"/>
  <c r="G18" i="3"/>
  <c r="J18" i="3" s="1"/>
  <c r="G17" i="3"/>
  <c r="J17" i="3" s="1"/>
  <c r="G15" i="3"/>
  <c r="J15" i="3" s="1"/>
  <c r="G14" i="3"/>
  <c r="J14" i="3" s="1"/>
  <c r="G53" i="3" l="1"/>
  <c r="J53" i="3" s="1"/>
  <c r="I48" i="3"/>
  <c r="H48" i="3"/>
  <c r="F48" i="3"/>
  <c r="G48" i="3" s="1"/>
  <c r="G37" i="3"/>
  <c r="J37" i="3" s="1"/>
  <c r="H35" i="3"/>
  <c r="E35" i="3"/>
  <c r="G35" i="3" s="1"/>
  <c r="G31" i="3"/>
  <c r="G30" i="3"/>
  <c r="J30" i="3" s="1"/>
  <c r="G28" i="3"/>
  <c r="J28" i="3" s="1"/>
  <c r="G27" i="3"/>
  <c r="J27" i="3" s="1"/>
  <c r="I24" i="3"/>
  <c r="H24" i="3"/>
  <c r="F24" i="3"/>
  <c r="G16" i="3"/>
  <c r="J16" i="3" s="1"/>
  <c r="I12" i="3"/>
  <c r="H12" i="3"/>
  <c r="F12" i="3"/>
  <c r="E12" i="3"/>
  <c r="G12" i="3" l="1"/>
  <c r="J48" i="3"/>
  <c r="J12" i="3"/>
  <c r="J31" i="3"/>
  <c r="F55" i="3"/>
  <c r="J35" i="3"/>
  <c r="H55" i="3"/>
  <c r="I55" i="3"/>
  <c r="E24" i="3" l="1"/>
  <c r="E55" i="3" l="1"/>
  <c r="G55" i="3" s="1"/>
  <c r="J55" i="3" s="1"/>
  <c r="G24" i="3"/>
  <c r="J24" i="3" s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<sst xmlns="http://schemas.openxmlformats.org/spreadsheetml/2006/main" count="48" uniqueCount="48">
  <si>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</si>
  <si>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</si>
  <si>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</si>
  <si>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</si>
  <si>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</si>
  <si>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</si>
  <si>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</si>
  <si>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</si>
  <si>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</si>
  <si>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</si>
  <si>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</si>
  <si>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</si>
  <si>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</si>
  <si>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</si>
  <si>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</si>
  <si>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</si>
  <si>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</si>
  <si>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</si>
  <si>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</si>
  <si>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</si>
  <si>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</si>
  <si>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</si>
  <si>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</si>
  <si>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</si>
  <si>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</si>
  <si>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</si>
  <si>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</si>
  <si>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</si>
  <si>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</si>
  <si>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</si>
  <si>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</si>
  <si>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</si>
  <si>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</si>
  <si>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</si>
  <si>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</si>
  <si>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</si>
  <si>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</si>
  <si>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</si>
  <si>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</si>
  <si>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</si>
  <si>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</si>
  <si>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</si>
  <si>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</si>
  <si>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</si>
  <si>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</si>
  <si>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(Pesos)</t>
  </si>
  <si>
    <t>Tecnológico de Estudios Superiores de Chimalhuacán</t>
  </si>
  <si>
    <t>Del 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</si>
</sst>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_ ;\-0\ "/>
    <numFmt numFmtId="165" formatCode="_-* #,##0.0_-;\-* #,##0.0_-;_-* &quot;-&quot;??_-;_-@_-"/>
    <numFmt numFmtId="166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43" fontId="4" fillId="0" borderId="0" xfId="0" applyNumberFormat="1" applyFont="1"/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 wrapText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7" fillId="0" borderId="8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Protection="1">
      <protection locked="0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justify" vertical="center" wrapText="1"/>
    </xf>
    <xf numFmtId="165" fontId="5" fillId="0" borderId="12" xfId="1" applyNumberFormat="1" applyFont="1" applyFill="1" applyBorder="1" applyAlignment="1" applyProtection="1">
      <alignment horizontal="justify" vertical="center" wrapText="1"/>
      <protection locked="0"/>
    </xf>
    <xf numFmtId="165" fontId="5" fillId="0" borderId="12" xfId="1" applyNumberFormat="1" applyFont="1" applyFill="1" applyBorder="1" applyAlignment="1" applyProtection="1">
      <alignment horizontal="justify" vertical="center" wrapText="1"/>
    </xf>
    <xf numFmtId="165" fontId="5" fillId="0" borderId="8" xfId="1" applyNumberFormat="1" applyFont="1" applyFill="1" applyBorder="1" applyAlignment="1" applyProtection="1">
      <alignment horizontal="justify" vertical="center" wrapText="1"/>
    </xf>
    <xf numFmtId="165" fontId="5" fillId="2" borderId="9" xfId="1" applyNumberFormat="1" applyFont="1" applyFill="1" applyBorder="1" applyAlignment="1" applyProtection="1">
      <alignment horizontal="justify" vertical="center" wrapText="1"/>
    </xf>
    <xf numFmtId="0" fontId="5" fillId="0" borderId="0" xfId="0" applyFont="1"/>
    <xf numFmtId="0" fontId="5" fillId="0" borderId="5" xfId="0" applyFont="1" applyBorder="1" applyProtection="1">
      <protection locked="0"/>
    </xf>
    <xf numFmtId="165" fontId="8" fillId="2" borderId="3" xfId="1" applyNumberFormat="1" applyFont="1" applyFill="1" applyBorder="1" applyAlignment="1" applyProtection="1">
      <alignment horizontal="righ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165" fontId="5" fillId="2" borderId="3" xfId="1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justify" vertical="top"/>
    </xf>
    <xf numFmtId="0" fontId="5" fillId="0" borderId="5" xfId="0" applyFont="1" applyFill="1" applyBorder="1" applyProtection="1">
      <protection locked="0"/>
    </xf>
    <xf numFmtId="165" fontId="5" fillId="0" borderId="3" xfId="1" applyNumberFormat="1" applyFont="1" applyFill="1" applyBorder="1" applyAlignment="1" applyProtection="1">
      <alignment horizontal="right" vertical="top" wrapText="1"/>
    </xf>
    <xf numFmtId="0" fontId="5" fillId="0" borderId="0" xfId="0" applyFont="1" applyFill="1"/>
    <xf numFmtId="165" fontId="5" fillId="0" borderId="3" xfId="1" applyNumberFormat="1" applyFont="1" applyFill="1" applyBorder="1" applyAlignment="1" applyProtection="1">
      <alignment horizontal="right" vertical="top"/>
    </xf>
    <xf numFmtId="165" fontId="8" fillId="0" borderId="3" xfId="1" applyNumberFormat="1" applyFont="1" applyFill="1" applyBorder="1" applyAlignment="1" applyProtection="1">
      <alignment horizontal="right" vertical="top"/>
    </xf>
    <xf numFmtId="0" fontId="5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vertical="top"/>
    </xf>
    <xf numFmtId="0" fontId="5" fillId="0" borderId="13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vertical="center"/>
    </xf>
    <xf numFmtId="165" fontId="8" fillId="0" borderId="10" xfId="1" applyNumberFormat="1" applyFont="1" applyFill="1" applyBorder="1" applyAlignment="1" applyProtection="1">
      <alignment horizontal="right" vertical="center"/>
    </xf>
    <xf numFmtId="166" fontId="8" fillId="0" borderId="1" xfId="1" applyNumberFormat="1" applyFont="1" applyFill="1" applyBorder="1" applyAlignment="1" applyProtection="1">
      <alignment horizontal="right" vertical="top" wrapText="1"/>
    </xf>
    <xf numFmtId="166" fontId="8" fillId="0" borderId="5" xfId="1" applyNumberFormat="1" applyFont="1" applyFill="1" applyBorder="1" applyAlignment="1" applyProtection="1">
      <alignment horizontal="right" vertical="top" wrapText="1"/>
    </xf>
    <xf numFmtId="166" fontId="5" fillId="0" borderId="1" xfId="1" applyNumberFormat="1" applyFont="1" applyFill="1" applyBorder="1" applyAlignment="1" applyProtection="1">
      <alignment horizontal="right" vertical="top"/>
      <protection locked="0"/>
    </xf>
    <xf numFmtId="166" fontId="5" fillId="0" borderId="1" xfId="1" applyNumberFormat="1" applyFont="1" applyFill="1" applyBorder="1" applyAlignment="1" applyProtection="1">
      <alignment horizontal="right" vertical="top" wrapText="1"/>
    </xf>
    <xf numFmtId="166" fontId="5" fillId="0" borderId="5" xfId="1" applyNumberFormat="1" applyFont="1" applyFill="1" applyBorder="1" applyAlignment="1" applyProtection="1">
      <alignment horizontal="right" vertical="top" wrapText="1"/>
    </xf>
    <xf numFmtId="166" fontId="5" fillId="0" borderId="5" xfId="1" applyNumberFormat="1" applyFont="1" applyFill="1" applyBorder="1" applyAlignment="1" applyProtection="1">
      <alignment horizontal="right" vertical="top"/>
    </xf>
    <xf numFmtId="166" fontId="8" fillId="0" borderId="1" xfId="1" applyNumberFormat="1" applyFont="1" applyFill="1" applyBorder="1" applyAlignment="1" applyProtection="1">
      <alignment horizontal="right" vertical="top"/>
    </xf>
    <xf numFmtId="166" fontId="8" fillId="0" borderId="1" xfId="1" applyNumberFormat="1" applyFont="1" applyFill="1" applyBorder="1" applyAlignment="1" applyProtection="1">
      <alignment horizontal="right" vertical="top"/>
      <protection locked="0"/>
    </xf>
    <xf numFmtId="166" fontId="8" fillId="0" borderId="5" xfId="1" applyNumberFormat="1" applyFont="1" applyFill="1" applyBorder="1" applyAlignment="1" applyProtection="1">
      <alignment horizontal="right" vertical="top"/>
    </xf>
    <xf numFmtId="166" fontId="5" fillId="0" borderId="1" xfId="1" applyNumberFormat="1" applyFont="1" applyFill="1" applyBorder="1" applyAlignment="1" applyProtection="1">
      <alignment horizontal="right" vertical="top"/>
    </xf>
    <xf numFmtId="166" fontId="5" fillId="0" borderId="2" xfId="1" applyNumberFormat="1" applyFont="1" applyFill="1" applyBorder="1" applyAlignment="1" applyProtection="1">
      <alignment horizontal="right" vertical="top"/>
      <protection locked="0"/>
    </xf>
    <xf numFmtId="166" fontId="8" fillId="0" borderId="2" xfId="1" applyNumberFormat="1" applyFont="1" applyFill="1" applyBorder="1" applyAlignment="1" applyProtection="1">
      <alignment horizontal="right" vertical="center"/>
    </xf>
    <xf numFmtId="166" fontId="8" fillId="0" borderId="15" xfId="1" applyNumberFormat="1" applyFont="1" applyFill="1" applyBorder="1" applyAlignment="1" applyProtection="1">
      <alignment vertical="center"/>
    </xf>
    <xf numFmtId="166" fontId="8" fillId="0" borderId="13" xfId="1" applyNumberFormat="1" applyFont="1" applyFill="1" applyBorder="1" applyAlignment="1" applyProtection="1">
      <alignment horizontal="right" vertical="center"/>
    </xf>
    <xf numFmtId="4" fontId="8" fillId="0" borderId="1" xfId="1" applyNumberFormat="1" applyFont="1" applyFill="1" applyBorder="1" applyAlignment="1" applyProtection="1">
      <alignment horizontal="right" vertical="top" wrapText="1"/>
    </xf>
    <xf numFmtId="4" fontId="8" fillId="0" borderId="5" xfId="1" applyNumberFormat="1" applyFont="1" applyFill="1" applyBorder="1" applyAlignment="1" applyProtection="1">
      <alignment horizontal="right" vertical="top" wrapText="1"/>
    </xf>
    <xf numFmtId="4" fontId="8" fillId="0" borderId="1" xfId="1" applyNumberFormat="1" applyFont="1" applyFill="1" applyBorder="1" applyAlignment="1" applyProtection="1">
      <alignment horizontal="right" vertical="top" wrapText="1"/>
      <protection locked="0"/>
    </xf>
    <xf numFmtId="4" fontId="5" fillId="0" borderId="1" xfId="1" applyNumberFormat="1" applyFont="1" applyFill="1" applyBorder="1" applyAlignment="1" applyProtection="1">
      <alignment horizontal="right" vertical="top" wrapText="1"/>
      <protection locked="0"/>
    </xf>
    <xf numFmtId="4" fontId="5" fillId="0" borderId="1" xfId="1" applyNumberFormat="1" applyFont="1" applyFill="1" applyBorder="1" applyAlignment="1" applyProtection="1">
      <alignment horizontal="right" vertical="top" wrapText="1"/>
    </xf>
    <xf numFmtId="4" fontId="5" fillId="0" borderId="5" xfId="1" applyNumberFormat="1" applyFont="1" applyFill="1" applyBorder="1" applyAlignment="1" applyProtection="1">
      <alignment horizontal="right" vertical="top" wrapText="1"/>
    </xf>
    <xf numFmtId="4" fontId="5" fillId="0" borderId="1" xfId="1" applyNumberFormat="1" applyFont="1" applyFill="1" applyBorder="1" applyAlignment="1" applyProtection="1">
      <alignment horizontal="right" vertical="top"/>
      <protection locked="0"/>
    </xf>
    <xf numFmtId="4" fontId="5" fillId="0" borderId="5" xfId="1" applyNumberFormat="1" applyFont="1" applyFill="1" applyBorder="1" applyAlignment="1" applyProtection="1">
      <alignment horizontal="right" vertical="top"/>
    </xf>
    <xf numFmtId="4" fontId="8" fillId="0" borderId="1" xfId="1" applyNumberFormat="1" applyFont="1" applyFill="1" applyBorder="1" applyAlignment="1" applyProtection="1">
      <alignment horizontal="right" vertical="top"/>
    </xf>
    <xf numFmtId="4" fontId="8" fillId="0" borderId="1" xfId="1" applyNumberFormat="1" applyFont="1" applyFill="1" applyBorder="1" applyAlignment="1" applyProtection="1">
      <alignment horizontal="right" vertical="top"/>
      <protection locked="0"/>
    </xf>
    <xf numFmtId="4" fontId="8" fillId="0" borderId="5" xfId="1" applyNumberFormat="1" applyFont="1" applyFill="1" applyBorder="1" applyAlignment="1" applyProtection="1">
      <alignment horizontal="right" vertical="top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  <xf numFmtId="164" fontId="3" fillId="0" borderId="4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8"/>
  <sheetViews>
    <sheetView showGridLines="0" tabSelected="1" view="pageBreakPreview" topLeftCell="B1" zoomScaleNormal="100" zoomScaleSheetLayoutView="100" workbookViewId="0">
      <selection activeCell="H36" sqref="H36"/>
    </sheetView>
  </sheetViews>
  <sheetFormatPr baseColWidth="10" defaultRowHeight="14.25" x14ac:dyDescent="0.2"/>
  <cols>
    <col min="1" max="1" width="11.42578125" style="1"/>
    <col min="2" max="2" width="1.28515625" style="1" customWidth="1"/>
    <col min="3" max="3" width="11.42578125" style="1"/>
    <col min="4" max="4" width="65.85546875" style="1" customWidth="1"/>
    <col min="5" max="10" width="16.7109375" style="1" customWidth="1"/>
    <col min="11" max="11" width="1.42578125" style="1" customWidth="1"/>
    <col min="12" max="16384" width="11.42578125" style="1"/>
  </cols>
  <sheetData>
    <row r="2" spans="2:11" s="11" customFormat="1" ht="15.75" customHeight="1" x14ac:dyDescent="0.2">
      <c r="B2" s="84" t="s">
        <v>46</v>
      </c>
      <c r="C2" s="85"/>
      <c r="D2" s="85"/>
      <c r="E2" s="85"/>
      <c r="F2" s="85"/>
      <c r="G2" s="85"/>
      <c r="H2" s="85"/>
      <c r="I2" s="85"/>
      <c r="J2" s="85"/>
      <c r="K2" s="86"/>
    </row>
    <row r="3" spans="2:11" s="11" customFormat="1" ht="15.75" customHeight="1" x14ac:dyDescent="0.2"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9"/>
    </row>
    <row r="4" spans="2:11" s="11" customFormat="1" ht="15.75" customHeight="1" x14ac:dyDescent="0.2">
      <c r="B4" s="87" t="s">
        <v>1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11" customFormat="1" ht="15.75" customHeight="1" x14ac:dyDescent="0.2">
      <c r="B5" s="87" t="s">
        <v>47</v>
      </c>
      <c r="C5" s="88"/>
      <c r="D5" s="88"/>
      <c r="E5" s="88"/>
      <c r="F5" s="88"/>
      <c r="G5" s="88"/>
      <c r="H5" s="88"/>
      <c r="I5" s="88"/>
      <c r="J5" s="88"/>
      <c r="K5" s="89"/>
    </row>
    <row r="6" spans="2:11" s="11" customFormat="1" ht="15.75" customHeight="1" x14ac:dyDescent="0.2">
      <c r="B6" s="90" t="s">
        <v>45</v>
      </c>
      <c r="C6" s="91"/>
      <c r="D6" s="91"/>
      <c r="E6" s="91"/>
      <c r="F6" s="91"/>
      <c r="G6" s="91"/>
      <c r="H6" s="91"/>
      <c r="I6" s="91"/>
      <c r="J6" s="91"/>
      <c r="K6" s="92"/>
    </row>
    <row r="7" spans="2:11" ht="12" customHeight="1" x14ac:dyDescent="0.2">
      <c r="B7" s="2"/>
      <c r="C7" s="3"/>
      <c r="D7" s="3"/>
      <c r="E7" s="3"/>
      <c r="F7" s="3"/>
      <c r="G7" s="3"/>
      <c r="H7" s="3"/>
      <c r="I7" s="3"/>
      <c r="J7" s="3"/>
      <c r="K7" s="3"/>
    </row>
    <row r="8" spans="2:11" s="13" customFormat="1" ht="20.100000000000001" customHeight="1" x14ac:dyDescent="0.25">
      <c r="B8" s="12"/>
      <c r="C8" s="69" t="s">
        <v>2</v>
      </c>
      <c r="D8" s="70"/>
      <c r="E8" s="75" t="s">
        <v>3</v>
      </c>
      <c r="F8" s="76"/>
      <c r="G8" s="76"/>
      <c r="H8" s="76"/>
      <c r="I8" s="77"/>
      <c r="J8" s="78" t="s">
        <v>4</v>
      </c>
      <c r="K8" s="5"/>
    </row>
    <row r="9" spans="2:11" s="13" customFormat="1" ht="30" customHeight="1" x14ac:dyDescent="0.25">
      <c r="B9" s="14"/>
      <c r="C9" s="71"/>
      <c r="D9" s="72"/>
      <c r="E9" s="6" t="s">
        <v>5</v>
      </c>
      <c r="F9" s="7" t="s">
        <v>6</v>
      </c>
      <c r="G9" s="6" t="s">
        <v>7</v>
      </c>
      <c r="H9" s="6" t="s">
        <v>8</v>
      </c>
      <c r="I9" s="6" t="s">
        <v>9</v>
      </c>
      <c r="J9" s="79"/>
      <c r="K9" s="8"/>
    </row>
    <row r="10" spans="2:11" s="13" customFormat="1" ht="20.100000000000001" customHeight="1" x14ac:dyDescent="0.25">
      <c r="B10" s="15"/>
      <c r="C10" s="73"/>
      <c r="D10" s="74"/>
      <c r="E10" s="6">
        <v>1</v>
      </c>
      <c r="F10" s="6">
        <v>2</v>
      </c>
      <c r="G10" s="6" t="s">
        <v>10</v>
      </c>
      <c r="H10" s="6">
        <v>4</v>
      </c>
      <c r="I10" s="6">
        <v>5</v>
      </c>
      <c r="J10" s="9" t="s">
        <v>11</v>
      </c>
      <c r="K10" s="10"/>
    </row>
    <row r="11" spans="2:11" s="23" customFormat="1" ht="14.25" customHeight="1" x14ac:dyDescent="0.15">
      <c r="B11" s="16"/>
      <c r="C11" s="17"/>
      <c r="D11" s="18"/>
      <c r="E11" s="19"/>
      <c r="F11" s="19"/>
      <c r="G11" s="20"/>
      <c r="H11" s="19"/>
      <c r="I11" s="19"/>
      <c r="J11" s="21"/>
      <c r="K11" s="22"/>
    </row>
    <row r="12" spans="2:11" s="23" customFormat="1" ht="14.25" customHeight="1" x14ac:dyDescent="0.15">
      <c r="B12" s="24"/>
      <c r="C12" s="82" t="s">
        <v>12</v>
      </c>
      <c r="D12" s="83"/>
      <c r="E12" s="58">
        <f t="shared" ref="E12:I12" si="0">SUM(E14:E21)</f>
        <v>0</v>
      </c>
      <c r="F12" s="58">
        <f t="shared" si="0"/>
        <v>0</v>
      </c>
      <c r="G12" s="58">
        <f t="shared" ref="G12:G21" si="1">E12+F12</f>
        <v>0</v>
      </c>
      <c r="H12" s="58">
        <f t="shared" si="0"/>
        <v>0</v>
      </c>
      <c r="I12" s="58">
        <f t="shared" si="0"/>
        <v>0</v>
      </c>
      <c r="J12" s="59">
        <f t="shared" ref="J12" si="2">G12-H12</f>
        <v>0</v>
      </c>
      <c r="K12" s="25"/>
    </row>
    <row r="13" spans="2:11" s="23" customFormat="1" ht="14.25" customHeight="1" x14ac:dyDescent="0.15">
      <c r="B13" s="24"/>
      <c r="C13" s="26"/>
      <c r="D13" s="27"/>
      <c r="E13" s="60"/>
      <c r="F13" s="60"/>
      <c r="G13" s="58"/>
      <c r="H13" s="60"/>
      <c r="I13" s="60"/>
      <c r="J13" s="59"/>
      <c r="K13" s="25"/>
    </row>
    <row r="14" spans="2:11" s="23" customFormat="1" ht="14.25" customHeight="1" x14ac:dyDescent="0.15">
      <c r="B14" s="24"/>
      <c r="C14" s="80" t="s">
        <v>17</v>
      </c>
      <c r="D14" s="81"/>
      <c r="E14" s="61"/>
      <c r="F14" s="61"/>
      <c r="G14" s="62">
        <f t="shared" si="1"/>
        <v>0</v>
      </c>
      <c r="H14" s="61"/>
      <c r="I14" s="61"/>
      <c r="J14" s="63">
        <f t="shared" ref="J14:J21" si="3">G14-H14</f>
        <v>0</v>
      </c>
      <c r="K14" s="28"/>
    </row>
    <row r="15" spans="2:11" s="23" customFormat="1" ht="14.25" customHeight="1" x14ac:dyDescent="0.15">
      <c r="B15" s="24"/>
      <c r="C15" s="80" t="s">
        <v>18</v>
      </c>
      <c r="D15" s="81"/>
      <c r="E15" s="61"/>
      <c r="F15" s="61"/>
      <c r="G15" s="62">
        <f t="shared" si="1"/>
        <v>0</v>
      </c>
      <c r="H15" s="61"/>
      <c r="I15" s="61"/>
      <c r="J15" s="63">
        <f t="shared" si="3"/>
        <v>0</v>
      </c>
      <c r="K15" s="28"/>
    </row>
    <row r="16" spans="2:11" s="23" customFormat="1" ht="14.25" customHeight="1" x14ac:dyDescent="0.15">
      <c r="B16" s="24"/>
      <c r="C16" s="80" t="s">
        <v>19</v>
      </c>
      <c r="D16" s="81"/>
      <c r="E16" s="61"/>
      <c r="F16" s="61"/>
      <c r="G16" s="62">
        <f t="shared" si="1"/>
        <v>0</v>
      </c>
      <c r="H16" s="61"/>
      <c r="I16" s="61"/>
      <c r="J16" s="63">
        <f t="shared" si="3"/>
        <v>0</v>
      </c>
      <c r="K16" s="28"/>
    </row>
    <row r="17" spans="2:11" s="23" customFormat="1" ht="14.25" customHeight="1" x14ac:dyDescent="0.15">
      <c r="B17" s="24"/>
      <c r="C17" s="80" t="s">
        <v>20</v>
      </c>
      <c r="D17" s="81"/>
      <c r="E17" s="61"/>
      <c r="F17" s="61"/>
      <c r="G17" s="62">
        <f t="shared" si="1"/>
        <v>0</v>
      </c>
      <c r="H17" s="61"/>
      <c r="I17" s="61"/>
      <c r="J17" s="63">
        <f t="shared" si="3"/>
        <v>0</v>
      </c>
      <c r="K17" s="28"/>
    </row>
    <row r="18" spans="2:11" s="23" customFormat="1" ht="14.25" customHeight="1" x14ac:dyDescent="0.15">
      <c r="B18" s="24"/>
      <c r="C18" s="80" t="s">
        <v>21</v>
      </c>
      <c r="D18" s="81"/>
      <c r="E18" s="61"/>
      <c r="F18" s="61"/>
      <c r="G18" s="62">
        <f t="shared" si="1"/>
        <v>0</v>
      </c>
      <c r="H18" s="61"/>
      <c r="I18" s="61"/>
      <c r="J18" s="63">
        <f t="shared" si="3"/>
        <v>0</v>
      </c>
      <c r="K18" s="28"/>
    </row>
    <row r="19" spans="2:11" s="23" customFormat="1" ht="14.25" customHeight="1" x14ac:dyDescent="0.15">
      <c r="B19" s="24"/>
      <c r="C19" s="80" t="s">
        <v>22</v>
      </c>
      <c r="D19" s="81"/>
      <c r="E19" s="61"/>
      <c r="F19" s="61"/>
      <c r="G19" s="62">
        <f t="shared" si="1"/>
        <v>0</v>
      </c>
      <c r="H19" s="61"/>
      <c r="I19" s="61"/>
      <c r="J19" s="63">
        <f t="shared" si="3"/>
        <v>0</v>
      </c>
      <c r="K19" s="28"/>
    </row>
    <row r="20" spans="2:11" s="23" customFormat="1" ht="14.25" customHeight="1" x14ac:dyDescent="0.15">
      <c r="B20" s="24"/>
      <c r="C20" s="80" t="s">
        <v>23</v>
      </c>
      <c r="D20" s="81"/>
      <c r="E20" s="61"/>
      <c r="F20" s="61"/>
      <c r="G20" s="62">
        <f t="shared" si="1"/>
        <v>0</v>
      </c>
      <c r="H20" s="61"/>
      <c r="I20" s="61"/>
      <c r="J20" s="63">
        <f t="shared" si="3"/>
        <v>0</v>
      </c>
      <c r="K20" s="28"/>
    </row>
    <row r="21" spans="2:11" s="23" customFormat="1" ht="14.25" customHeight="1" x14ac:dyDescent="0.15">
      <c r="B21" s="24"/>
      <c r="C21" s="80" t="s">
        <v>24</v>
      </c>
      <c r="D21" s="81"/>
      <c r="E21" s="61"/>
      <c r="F21" s="61"/>
      <c r="G21" s="62">
        <f t="shared" si="1"/>
        <v>0</v>
      </c>
      <c r="H21" s="61"/>
      <c r="I21" s="61"/>
      <c r="J21" s="63">
        <f t="shared" si="3"/>
        <v>0</v>
      </c>
      <c r="K21" s="28"/>
    </row>
    <row r="22" spans="2:11" s="23" customFormat="1" ht="14.25" customHeight="1" x14ac:dyDescent="0.15">
      <c r="B22" s="24"/>
      <c r="C22" s="29"/>
      <c r="D22" s="30"/>
      <c r="E22" s="61"/>
      <c r="F22" s="61"/>
      <c r="G22" s="62"/>
      <c r="H22" s="61"/>
      <c r="I22" s="61"/>
      <c r="J22" s="63"/>
      <c r="K22" s="28"/>
    </row>
    <row r="23" spans="2:11" s="23" customFormat="1" ht="14.25" customHeight="1" x14ac:dyDescent="0.15">
      <c r="B23" s="24"/>
      <c r="C23" s="29"/>
      <c r="D23" s="31"/>
      <c r="E23" s="61"/>
      <c r="F23" s="61"/>
      <c r="G23" s="62"/>
      <c r="H23" s="61"/>
      <c r="I23" s="61"/>
      <c r="J23" s="63"/>
      <c r="K23" s="28"/>
    </row>
    <row r="24" spans="2:11" s="23" customFormat="1" ht="14.25" customHeight="1" x14ac:dyDescent="0.15">
      <c r="B24" s="24"/>
      <c r="C24" s="82" t="s">
        <v>13</v>
      </c>
      <c r="D24" s="83"/>
      <c r="E24" s="58">
        <f t="shared" ref="E24:I24" si="4">SUM(E26:E32)</f>
        <v>131712523</v>
      </c>
      <c r="F24" s="58">
        <f t="shared" si="4"/>
        <v>3820825.4400000004</v>
      </c>
      <c r="G24" s="58">
        <f t="shared" ref="G24" si="5">E24+F24</f>
        <v>135533348.44</v>
      </c>
      <c r="H24" s="58">
        <f t="shared" si="4"/>
        <v>90905974.689999983</v>
      </c>
      <c r="I24" s="58">
        <f t="shared" si="4"/>
        <v>90905974.689999983</v>
      </c>
      <c r="J24" s="59">
        <f t="shared" ref="J24" si="6">G24-H24</f>
        <v>44627373.750000015</v>
      </c>
      <c r="K24" s="25"/>
    </row>
    <row r="25" spans="2:11" s="23" customFormat="1" ht="14.25" customHeight="1" x14ac:dyDescent="0.15">
      <c r="B25" s="24"/>
      <c r="C25" s="26"/>
      <c r="D25" s="27"/>
      <c r="E25" s="60"/>
      <c r="F25" s="60"/>
      <c r="G25" s="58"/>
      <c r="H25" s="60"/>
      <c r="I25" s="60"/>
      <c r="J25" s="59"/>
      <c r="K25" s="25"/>
    </row>
    <row r="26" spans="2:11" s="23" customFormat="1" ht="14.25" customHeight="1" x14ac:dyDescent="0.15">
      <c r="B26" s="24"/>
      <c r="C26" s="80" t="s">
        <v>25</v>
      </c>
      <c r="D26" s="81"/>
      <c r="E26" s="64"/>
      <c r="F26" s="64"/>
      <c r="G26" s="62">
        <f t="shared" ref="G26" si="7">E26+F26</f>
        <v>0</v>
      </c>
      <c r="H26" s="64"/>
      <c r="I26" s="64"/>
      <c r="J26" s="63">
        <f t="shared" ref="J26" si="8">G26-H26</f>
        <v>0</v>
      </c>
      <c r="K26" s="28"/>
    </row>
    <row r="27" spans="2:11" s="23" customFormat="1" ht="14.25" customHeight="1" x14ac:dyDescent="0.15">
      <c r="B27" s="24"/>
      <c r="C27" s="80" t="s">
        <v>26</v>
      </c>
      <c r="D27" s="81"/>
      <c r="E27" s="64"/>
      <c r="F27" s="64"/>
      <c r="G27" s="62">
        <f t="shared" ref="G27:G32" si="9">E27+F27</f>
        <v>0</v>
      </c>
      <c r="H27" s="64"/>
      <c r="I27" s="64"/>
      <c r="J27" s="63">
        <f t="shared" ref="J27:J32" si="10">G27-H27</f>
        <v>0</v>
      </c>
      <c r="K27" s="28"/>
    </row>
    <row r="28" spans="2:11" s="23" customFormat="1" ht="14.25" customHeight="1" x14ac:dyDescent="0.15">
      <c r="B28" s="24"/>
      <c r="C28" s="80" t="s">
        <v>27</v>
      </c>
      <c r="D28" s="81"/>
      <c r="E28" s="64"/>
      <c r="F28" s="64"/>
      <c r="G28" s="62">
        <f t="shared" si="9"/>
        <v>0</v>
      </c>
      <c r="H28" s="64"/>
      <c r="I28" s="64"/>
      <c r="J28" s="63">
        <f t="shared" si="10"/>
        <v>0</v>
      </c>
      <c r="K28" s="28"/>
    </row>
    <row r="29" spans="2:11" s="23" customFormat="1" ht="14.25" customHeight="1" x14ac:dyDescent="0.15">
      <c r="B29" s="24"/>
      <c r="C29" s="80" t="s">
        <v>28</v>
      </c>
      <c r="D29" s="81"/>
      <c r="E29" s="64"/>
      <c r="F29" s="64"/>
      <c r="G29" s="62">
        <f t="shared" ref="G29" si="11">E29+F29</f>
        <v>0</v>
      </c>
      <c r="H29" s="64"/>
      <c r="I29" s="64"/>
      <c r="J29" s="63">
        <f t="shared" ref="J29" si="12">G29-H29</f>
        <v>0</v>
      </c>
      <c r="K29" s="28"/>
    </row>
    <row r="30" spans="2:11" s="23" customFormat="1" ht="14.25" customHeight="1" x14ac:dyDescent="0.15">
      <c r="B30" s="24"/>
      <c r="C30" s="80" t="s">
        <v>29</v>
      </c>
      <c r="D30" s="81"/>
      <c r="E30" s="64">
        <v>131712523</v>
      </c>
      <c r="F30" s="64">
        <v>3820825.4400000004</v>
      </c>
      <c r="G30" s="62">
        <f t="shared" si="9"/>
        <v>135533348.44</v>
      </c>
      <c r="H30" s="64">
        <v>90905974.689999983</v>
      </c>
      <c r="I30" s="64">
        <v>90905974.689999983</v>
      </c>
      <c r="J30" s="63">
        <f t="shared" si="10"/>
        <v>44627373.750000015</v>
      </c>
      <c r="K30" s="28"/>
    </row>
    <row r="31" spans="2:11" s="23" customFormat="1" ht="14.25" customHeight="1" x14ac:dyDescent="0.15">
      <c r="B31" s="24"/>
      <c r="C31" s="80" t="s">
        <v>30</v>
      </c>
      <c r="D31" s="81"/>
      <c r="E31" s="64"/>
      <c r="F31" s="64"/>
      <c r="G31" s="62">
        <f t="shared" si="9"/>
        <v>0</v>
      </c>
      <c r="H31" s="64"/>
      <c r="I31" s="64"/>
      <c r="J31" s="63">
        <f t="shared" si="10"/>
        <v>0</v>
      </c>
      <c r="K31" s="28"/>
    </row>
    <row r="32" spans="2:11" s="34" customFormat="1" ht="14.25" customHeight="1" x14ac:dyDescent="0.15">
      <c r="B32" s="32"/>
      <c r="C32" s="80" t="s">
        <v>31</v>
      </c>
      <c r="D32" s="81"/>
      <c r="E32" s="64"/>
      <c r="F32" s="64"/>
      <c r="G32" s="62">
        <f t="shared" si="9"/>
        <v>0</v>
      </c>
      <c r="H32" s="64"/>
      <c r="I32" s="64"/>
      <c r="J32" s="63">
        <f t="shared" si="10"/>
        <v>0</v>
      </c>
      <c r="K32" s="33"/>
    </row>
    <row r="33" spans="2:11" s="34" customFormat="1" ht="14.25" customHeight="1" x14ac:dyDescent="0.15">
      <c r="B33" s="32"/>
      <c r="C33" s="29"/>
      <c r="D33" s="30"/>
      <c r="E33" s="64"/>
      <c r="F33" s="64"/>
      <c r="G33" s="62"/>
      <c r="H33" s="64"/>
      <c r="I33" s="64"/>
      <c r="J33" s="63"/>
      <c r="K33" s="33"/>
    </row>
    <row r="34" spans="2:11" s="34" customFormat="1" ht="14.25" customHeight="1" x14ac:dyDescent="0.15">
      <c r="B34" s="32"/>
      <c r="C34" s="29"/>
      <c r="D34" s="31"/>
      <c r="E34" s="64"/>
      <c r="F34" s="64"/>
      <c r="G34" s="62"/>
      <c r="H34" s="64"/>
      <c r="I34" s="64"/>
      <c r="J34" s="65"/>
      <c r="K34" s="35"/>
    </row>
    <row r="35" spans="2:11" s="34" customFormat="1" ht="14.25" customHeight="1" x14ac:dyDescent="0.15">
      <c r="B35" s="32"/>
      <c r="C35" s="82" t="s">
        <v>14</v>
      </c>
      <c r="D35" s="83"/>
      <c r="E35" s="66">
        <f t="shared" ref="E35:H35" si="13">SUM(E37:E45)</f>
        <v>0</v>
      </c>
      <c r="F35" s="66">
        <f t="shared" si="13"/>
        <v>0</v>
      </c>
      <c r="G35" s="58">
        <f t="shared" ref="G35" si="14">E35+F35</f>
        <v>0</v>
      </c>
      <c r="H35" s="66">
        <f t="shared" si="13"/>
        <v>0</v>
      </c>
      <c r="I35" s="66">
        <f>SUM(I37:I45)</f>
        <v>0</v>
      </c>
      <c r="J35" s="59">
        <f t="shared" ref="J35" si="15">G35-H35</f>
        <v>0</v>
      </c>
      <c r="K35" s="36"/>
    </row>
    <row r="36" spans="2:11" s="34" customFormat="1" ht="14.25" customHeight="1" x14ac:dyDescent="0.15">
      <c r="B36" s="32"/>
      <c r="C36" s="26"/>
      <c r="D36" s="27"/>
      <c r="E36" s="67"/>
      <c r="F36" s="67"/>
      <c r="G36" s="66"/>
      <c r="H36" s="67"/>
      <c r="I36" s="67"/>
      <c r="J36" s="68"/>
      <c r="K36" s="36"/>
    </row>
    <row r="37" spans="2:11" s="34" customFormat="1" ht="14.25" customHeight="1" x14ac:dyDescent="0.15">
      <c r="B37" s="32"/>
      <c r="C37" s="80" t="s">
        <v>43</v>
      </c>
      <c r="D37" s="81"/>
      <c r="E37" s="64"/>
      <c r="F37" s="64"/>
      <c r="G37" s="62">
        <f>E37+F37</f>
        <v>0</v>
      </c>
      <c r="H37" s="64"/>
      <c r="I37" s="64"/>
      <c r="J37" s="63">
        <f t="shared" ref="J37:J45" si="16">G37-H37</f>
        <v>0</v>
      </c>
      <c r="K37" s="33"/>
    </row>
    <row r="38" spans="2:11" s="34" customFormat="1" ht="14.25" customHeight="1" x14ac:dyDescent="0.15">
      <c r="B38" s="32"/>
      <c r="C38" s="80" t="s">
        <v>44</v>
      </c>
      <c r="D38" s="81"/>
      <c r="E38" s="46"/>
      <c r="F38" s="46"/>
      <c r="G38" s="47">
        <f t="shared" ref="G38:G45" si="17">E38+F38</f>
        <v>0</v>
      </c>
      <c r="H38" s="46"/>
      <c r="I38" s="46"/>
      <c r="J38" s="48">
        <f t="shared" si="16"/>
        <v>0</v>
      </c>
      <c r="K38" s="33"/>
    </row>
    <row r="39" spans="2:11" s="34" customFormat="1" ht="14.25" customHeight="1" x14ac:dyDescent="0.15">
      <c r="B39" s="32"/>
      <c r="C39" s="80" t="s">
        <v>32</v>
      </c>
      <c r="D39" s="81"/>
      <c r="E39" s="46"/>
      <c r="F39" s="46"/>
      <c r="G39" s="47">
        <f t="shared" si="17"/>
        <v>0</v>
      </c>
      <c r="H39" s="46"/>
      <c r="I39" s="46"/>
      <c r="J39" s="48">
        <f t="shared" si="16"/>
        <v>0</v>
      </c>
      <c r="K39" s="33"/>
    </row>
    <row r="40" spans="2:11" s="34" customFormat="1" ht="14.25" customHeight="1" x14ac:dyDescent="0.15">
      <c r="B40" s="32"/>
      <c r="C40" s="80" t="s">
        <v>33</v>
      </c>
      <c r="D40" s="81"/>
      <c r="E40" s="46"/>
      <c r="F40" s="46"/>
      <c r="G40" s="47">
        <f t="shared" si="17"/>
        <v>0</v>
      </c>
      <c r="H40" s="46"/>
      <c r="I40" s="46"/>
      <c r="J40" s="48">
        <f t="shared" si="16"/>
        <v>0</v>
      </c>
      <c r="K40" s="33"/>
    </row>
    <row r="41" spans="2:11" s="34" customFormat="1" ht="14.25" customHeight="1" x14ac:dyDescent="0.15">
      <c r="B41" s="32"/>
      <c r="C41" s="80" t="s">
        <v>34</v>
      </c>
      <c r="D41" s="81"/>
      <c r="E41" s="46"/>
      <c r="F41" s="46"/>
      <c r="G41" s="47">
        <f t="shared" si="17"/>
        <v>0</v>
      </c>
      <c r="H41" s="46"/>
      <c r="I41" s="46"/>
      <c r="J41" s="48">
        <f t="shared" si="16"/>
        <v>0</v>
      </c>
      <c r="K41" s="33"/>
    </row>
    <row r="42" spans="2:11" s="34" customFormat="1" ht="14.25" customHeight="1" x14ac:dyDescent="0.15">
      <c r="B42" s="32"/>
      <c r="C42" s="80" t="s">
        <v>35</v>
      </c>
      <c r="D42" s="81"/>
      <c r="E42" s="46"/>
      <c r="F42" s="46"/>
      <c r="G42" s="47">
        <f t="shared" si="17"/>
        <v>0</v>
      </c>
      <c r="H42" s="46"/>
      <c r="I42" s="46"/>
      <c r="J42" s="48">
        <f t="shared" si="16"/>
        <v>0</v>
      </c>
      <c r="K42" s="33"/>
    </row>
    <row r="43" spans="2:11" s="34" customFormat="1" ht="14.25" customHeight="1" x14ac:dyDescent="0.15">
      <c r="B43" s="32"/>
      <c r="C43" s="80" t="s">
        <v>36</v>
      </c>
      <c r="D43" s="81"/>
      <c r="E43" s="46"/>
      <c r="F43" s="46"/>
      <c r="G43" s="47">
        <f t="shared" si="17"/>
        <v>0</v>
      </c>
      <c r="H43" s="46"/>
      <c r="I43" s="46"/>
      <c r="J43" s="48">
        <f t="shared" si="16"/>
        <v>0</v>
      </c>
      <c r="K43" s="33"/>
    </row>
    <row r="44" spans="2:11" s="34" customFormat="1" ht="14.25" customHeight="1" x14ac:dyDescent="0.15">
      <c r="B44" s="32"/>
      <c r="C44" s="80" t="s">
        <v>37</v>
      </c>
      <c r="D44" s="81"/>
      <c r="E44" s="46"/>
      <c r="F44" s="46"/>
      <c r="G44" s="47">
        <f t="shared" si="17"/>
        <v>0</v>
      </c>
      <c r="H44" s="46"/>
      <c r="I44" s="46"/>
      <c r="J44" s="48">
        <f t="shared" si="16"/>
        <v>0</v>
      </c>
      <c r="K44" s="33"/>
    </row>
    <row r="45" spans="2:11" s="34" customFormat="1" ht="14.25" customHeight="1" x14ac:dyDescent="0.15">
      <c r="B45" s="32"/>
      <c r="C45" s="80" t="s">
        <v>38</v>
      </c>
      <c r="D45" s="81"/>
      <c r="E45" s="46"/>
      <c r="F45" s="46"/>
      <c r="G45" s="47">
        <f t="shared" si="17"/>
        <v>0</v>
      </c>
      <c r="H45" s="46"/>
      <c r="I45" s="46"/>
      <c r="J45" s="48">
        <f t="shared" si="16"/>
        <v>0</v>
      </c>
      <c r="K45" s="33"/>
    </row>
    <row r="46" spans="2:11" s="34" customFormat="1" ht="14.25" customHeight="1" x14ac:dyDescent="0.15">
      <c r="B46" s="32"/>
      <c r="C46" s="29"/>
      <c r="D46" s="30"/>
      <c r="E46" s="46"/>
      <c r="F46" s="46"/>
      <c r="G46" s="47"/>
      <c r="H46" s="46"/>
      <c r="I46" s="46"/>
      <c r="J46" s="48"/>
      <c r="K46" s="33"/>
    </row>
    <row r="47" spans="2:11" s="34" customFormat="1" ht="14.25" customHeight="1" x14ac:dyDescent="0.15">
      <c r="B47" s="32"/>
      <c r="C47" s="29"/>
      <c r="D47" s="31"/>
      <c r="E47" s="46"/>
      <c r="F47" s="46"/>
      <c r="G47" s="53"/>
      <c r="H47" s="46"/>
      <c r="I47" s="46"/>
      <c r="J47" s="49"/>
      <c r="K47" s="35"/>
    </row>
    <row r="48" spans="2:11" s="34" customFormat="1" ht="14.25" customHeight="1" x14ac:dyDescent="0.15">
      <c r="B48" s="32"/>
      <c r="C48" s="82" t="s">
        <v>15</v>
      </c>
      <c r="D48" s="83"/>
      <c r="E48" s="50">
        <f t="shared" ref="E48:I48" si="18">SUM(E50:E53)</f>
        <v>0</v>
      </c>
      <c r="F48" s="50">
        <f t="shared" si="18"/>
        <v>0</v>
      </c>
      <c r="G48" s="44">
        <f t="shared" ref="G48:G52" si="19">E48+F48</f>
        <v>0</v>
      </c>
      <c r="H48" s="50">
        <f t="shared" si="18"/>
        <v>0</v>
      </c>
      <c r="I48" s="50">
        <f t="shared" si="18"/>
        <v>0</v>
      </c>
      <c r="J48" s="45">
        <f t="shared" ref="J48" si="20">G48-H48</f>
        <v>0</v>
      </c>
      <c r="K48" s="36"/>
    </row>
    <row r="49" spans="2:11" s="34" customFormat="1" ht="14.25" customHeight="1" x14ac:dyDescent="0.15">
      <c r="B49" s="32"/>
      <c r="C49" s="26"/>
      <c r="D49" s="27"/>
      <c r="E49" s="51"/>
      <c r="F49" s="51"/>
      <c r="G49" s="47"/>
      <c r="H49" s="51"/>
      <c r="I49" s="51"/>
      <c r="J49" s="52"/>
      <c r="K49" s="36"/>
    </row>
    <row r="50" spans="2:11" s="34" customFormat="1" ht="14.25" customHeight="1" x14ac:dyDescent="0.15">
      <c r="B50" s="32"/>
      <c r="C50" s="80" t="s">
        <v>41</v>
      </c>
      <c r="D50" s="81"/>
      <c r="E50" s="46"/>
      <c r="F50" s="46"/>
      <c r="G50" s="47">
        <f t="shared" si="19"/>
        <v>0</v>
      </c>
      <c r="H50" s="46"/>
      <c r="I50" s="46"/>
      <c r="J50" s="48">
        <f t="shared" ref="J50:J52" si="21">G50-H50</f>
        <v>0</v>
      </c>
      <c r="K50" s="33"/>
    </row>
    <row r="51" spans="2:11" s="34" customFormat="1" ht="14.25" customHeight="1" x14ac:dyDescent="0.15">
      <c r="B51" s="32"/>
      <c r="C51" s="80" t="s">
        <v>42</v>
      </c>
      <c r="D51" s="81"/>
      <c r="E51" s="46"/>
      <c r="F51" s="46"/>
      <c r="G51" s="47">
        <f t="shared" si="19"/>
        <v>0</v>
      </c>
      <c r="H51" s="46"/>
      <c r="I51" s="46"/>
      <c r="J51" s="48">
        <f t="shared" si="21"/>
        <v>0</v>
      </c>
      <c r="K51" s="33"/>
    </row>
    <row r="52" spans="2:11" s="34" customFormat="1" ht="14.25" customHeight="1" x14ac:dyDescent="0.15">
      <c r="B52" s="32"/>
      <c r="C52" s="80" t="s">
        <v>39</v>
      </c>
      <c r="D52" s="81"/>
      <c r="E52" s="46"/>
      <c r="F52" s="46"/>
      <c r="G52" s="47">
        <f t="shared" si="19"/>
        <v>0</v>
      </c>
      <c r="H52" s="46"/>
      <c r="I52" s="46"/>
      <c r="J52" s="48">
        <f t="shared" si="21"/>
        <v>0</v>
      </c>
      <c r="K52" s="33"/>
    </row>
    <row r="53" spans="2:11" s="34" customFormat="1" ht="14.25" customHeight="1" x14ac:dyDescent="0.15">
      <c r="B53" s="32"/>
      <c r="C53" s="80" t="s">
        <v>40</v>
      </c>
      <c r="D53" s="81"/>
      <c r="E53" s="46"/>
      <c r="F53" s="46"/>
      <c r="G53" s="47">
        <f>E53+F53</f>
        <v>0</v>
      </c>
      <c r="H53" s="46"/>
      <c r="I53" s="46"/>
      <c r="J53" s="48">
        <f>G53-H53</f>
        <v>0</v>
      </c>
      <c r="K53" s="33"/>
    </row>
    <row r="54" spans="2:11" s="34" customFormat="1" ht="14.25" customHeight="1" x14ac:dyDescent="0.15">
      <c r="B54" s="37"/>
      <c r="C54" s="38"/>
      <c r="D54" s="39"/>
      <c r="E54" s="54"/>
      <c r="F54" s="54"/>
      <c r="G54" s="47"/>
      <c r="H54" s="54"/>
      <c r="I54" s="54"/>
      <c r="J54" s="48"/>
      <c r="K54" s="35"/>
    </row>
    <row r="55" spans="2:11" s="34" customFormat="1" ht="21" customHeight="1" x14ac:dyDescent="0.15">
      <c r="B55" s="40"/>
      <c r="C55" s="41"/>
      <c r="D55" s="42" t="s">
        <v>16</v>
      </c>
      <c r="E55" s="55">
        <f t="shared" ref="E55:I55" si="22">SUM(E12,E24,E35,E48)</f>
        <v>131712523</v>
      </c>
      <c r="F55" s="55">
        <f t="shared" si="22"/>
        <v>3820825.4400000004</v>
      </c>
      <c r="G55" s="56">
        <f t="shared" ref="G55" si="23">E55+F55</f>
        <v>135533348.44</v>
      </c>
      <c r="H55" s="55">
        <f t="shared" si="22"/>
        <v>90905974.689999983</v>
      </c>
      <c r="I55" s="55">
        <f t="shared" si="22"/>
        <v>90905974.689999983</v>
      </c>
      <c r="J55" s="57">
        <f>G55-H55</f>
        <v>44627373.750000015</v>
      </c>
      <c r="K55" s="43"/>
    </row>
    <row r="56" spans="2:11" x14ac:dyDescent="0.2">
      <c r="H56" s="4"/>
      <c r="I56" s="4"/>
    </row>
    <row r="57" spans="2:11" x14ac:dyDescent="0.2">
      <c r="H57" s="4"/>
      <c r="I57" s="4"/>
    </row>
    <row r="58" spans="2:11" x14ac:dyDescent="0.2">
      <c r="E58" s="4"/>
      <c r="F58" s="4"/>
    </row>
  </sheetData>
  <mergeCells count="40">
    <mergeCell ref="C53:D53"/>
    <mergeCell ref="C37:D37"/>
    <mergeCell ref="C38:D38"/>
    <mergeCell ref="C39:D39"/>
    <mergeCell ref="C40:D40"/>
    <mergeCell ref="C41:D41"/>
    <mergeCell ref="C42:D42"/>
    <mergeCell ref="C48:D48"/>
    <mergeCell ref="C50:D50"/>
    <mergeCell ref="C29:D29"/>
    <mergeCell ref="C30:D30"/>
    <mergeCell ref="C31:D31"/>
    <mergeCell ref="C51:D51"/>
    <mergeCell ref="C52:D52"/>
    <mergeCell ref="C16:D16"/>
    <mergeCell ref="C17:D17"/>
    <mergeCell ref="C18:D18"/>
    <mergeCell ref="C27:D27"/>
    <mergeCell ref="C28:D28"/>
    <mergeCell ref="B2:K2"/>
    <mergeCell ref="B3:K3"/>
    <mergeCell ref="B4:K4"/>
    <mergeCell ref="B5:K5"/>
    <mergeCell ref="B6:K6"/>
    <mergeCell ref="C8:D10"/>
    <mergeCell ref="E8:I8"/>
    <mergeCell ref="J8:J9"/>
    <mergeCell ref="C44:D44"/>
    <mergeCell ref="C45:D45"/>
    <mergeCell ref="C43:D43"/>
    <mergeCell ref="C35:D35"/>
    <mergeCell ref="C20:D20"/>
    <mergeCell ref="C21:D21"/>
    <mergeCell ref="C24:D24"/>
    <mergeCell ref="C26:D26"/>
    <mergeCell ref="C19:D19"/>
    <mergeCell ref="C32:D32"/>
    <mergeCell ref="C12:D12"/>
    <mergeCell ref="C14:D14"/>
    <mergeCell ref="C15:D1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portrait" r:id="rId1"/>
  <ignoredErrors>
    <ignoredError sqref="G24 G12 G48 G55 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2025-04-07T18:00:24Z</cp:lastPrinted>
  <dcterms:created xsi:type="dcterms:W3CDTF">2014-09-04T19:43:37Z</dcterms:created>
  <dcterms:modified xsi:type="dcterms:W3CDTF">2025-10-08T19:12:10Z</dcterms:modified>
</cp:coreProperties>
</file>